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ilker\Pagos\Blog\Function\TEXTAFTER\"/>
    </mc:Choice>
  </mc:AlternateContent>
  <xr:revisionPtr revIDLastSave="0" documentId="13_ncr:1_{685648EA-B8C6-4480-BF6F-E74FC7847524}" xr6:coauthVersionLast="47" xr6:coauthVersionMax="47" xr10:uidLastSave="{00000000-0000-0000-0000-000000000000}"/>
  <bookViews>
    <workbookView xWindow="1020" yWindow="480" windowWidth="13725" windowHeight="15045" xr2:uid="{00000000-000D-0000-FFFF-FFFF00000000}"/>
  </bookViews>
  <sheets>
    <sheet name="TEXTAFTER" sheetId="4" r:id="rId1"/>
    <sheet name="PSW_Sheet" sheetId="2" state="veryHidden" r:id="rId2"/>
  </sheets>
  <definedNames>
    <definedName name="Forecasted_Value">TEXTAFTER!#REF!</definedName>
    <definedName name="Historical_Periods" localSheetId="0">TEXTAFTER!#REF!</definedName>
    <definedName name="Historical_Values" localSheetId="0">TEXTAFTER!#REF!</definedName>
    <definedName name="New_Periods">TEXTAFTER!#REF!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4" l="1"/>
  <c r="C35" i="4"/>
  <c r="C9" i="4"/>
  <c r="C8" i="4"/>
  <c r="C7" i="4"/>
  <c r="C30" i="4"/>
  <c r="C29" i="4"/>
  <c r="C28" i="4"/>
  <c r="C23" i="4"/>
  <c r="C22" i="4"/>
  <c r="C21" i="4"/>
  <c r="C42" i="4"/>
  <c r="C41" i="4"/>
  <c r="C16" i="4"/>
  <c r="C47" i="4"/>
  <c r="C15" i="4"/>
  <c r="C14" i="4"/>
  <c r="D15" i="4"/>
  <c r="D41" i="4"/>
  <c r="D9" i="4"/>
  <c r="D30" i="4"/>
  <c r="D16" i="4"/>
  <c r="D47" i="4"/>
  <c r="D36" i="4"/>
  <c r="D22" i="4"/>
  <c r="D8" i="4"/>
  <c r="D42" i="4"/>
  <c r="D35" i="4"/>
  <c r="D21" i="4"/>
  <c r="D7" i="4"/>
  <c r="D29" i="4"/>
  <c r="D14" i="4"/>
  <c r="D28" i="4"/>
  <c r="D23" i="4"/>
</calcChain>
</file>

<file path=xl/sharedStrings.xml><?xml version="1.0" encoding="utf-8"?>
<sst xmlns="http://schemas.openxmlformats.org/spreadsheetml/2006/main" count="39" uniqueCount="17">
  <si>
    <t>String</t>
  </si>
  <si>
    <t>Default</t>
  </si>
  <si>
    <t>Spider-Man</t>
  </si>
  <si>
    <t>Dr. Manhattan</t>
  </si>
  <si>
    <t>Wonder Woman</t>
  </si>
  <si>
    <t>The One-Above-All</t>
  </si>
  <si>
    <t>Multiple Delimiters</t>
  </si>
  <si>
    <t>Dr.Manhattan</t>
  </si>
  <si>
    <t>Case sensitive delimiter matching</t>
  </si>
  <si>
    <t>Match end of the text</t>
  </si>
  <si>
    <t>If delimiter is not found</t>
  </si>
  <si>
    <t>TEXTAFTER(text,delimiter,[instance_num], [match_mode], [match_end], [if_not_found])</t>
  </si>
  <si>
    <t>TEXTAFTER</t>
  </si>
  <si>
    <t>Text AFTER n-th delimiter</t>
  </si>
  <si>
    <t>Text AFTER -n-th delimiter</t>
  </si>
  <si>
    <t>Silver Surfer</t>
  </si>
  <si>
    <t>Quicksilver (Earth-127)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</si>
</sst>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3" fillId="2" borderId="3" applyNumberFormat="0" applyAlignment="0" applyProtection="0"/>
    <xf numFmtId="0" fontId="4" fillId="2" borderId="2" applyNumberFormat="0" applyAlignment="0" applyProtection="0"/>
    <xf numFmtId="0" fontId="6" fillId="0" borderId="4" applyNumberFormat="0" applyFill="0" applyAlignment="0" applyProtection="0"/>
    <xf numFmtId="0" fontId="7" fillId="3" borderId="2" applyNumberFormat="0" applyAlignment="0" applyProtection="0"/>
  </cellStyleXfs>
  <cellXfs count="8">
    <xf numFmtId="0" fontId="0" fillId="0" borderId="0" xfId="0"/>
    <xf numFmtId="0" fontId="1" fillId="0" borderId="1" xfId="1"/>
    <xf numFmtId="0" fontId="3" fillId="2" borderId="3" xfId="3"/>
    <xf numFmtId="0" fontId="2" fillId="0" borderId="0" xfId="2"/>
    <xf numFmtId="0" fontId="4" fillId="2" borderId="2" xfId="4"/>
    <xf numFmtId="0" fontId="7" fillId="3" borderId="2" xfId="6" applyNumberFormat="1"/>
    <xf numFmtId="0" fontId="6" fillId="0" borderId="4" xfId="5"/>
    <xf numFmtId="0" fontId="3" fillId="2" borderId="3" xfId="3" applyAlignment="1"/>
  </cellXfs>
  <cellStyles count="7">
    <cellStyle name="Calculation" xfId="4" builtinId="22"/>
    <cellStyle name="Explanatory Text" xfId="2" builtinId="53"/>
    <cellStyle name="Heading 1" xfId="1" builtinId="16"/>
    <cellStyle name="Heading 2" xfId="5" builtinId="17"/>
    <cellStyle name="Input" xfId="6" builtinId="20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6BD2-478F-4FE4-BD46-B3C037610727}">
  <sheetPr codeName="Sheet1"/>
  <dimension ref="B2:F47"/>
  <sheetViews>
    <sheetView showGridLines="0" tabSelected="1" zoomScaleNormal="100" workbookViewId="0">
      <selection activeCell="C8" sqref="C8"/>
    </sheetView>
  </sheetViews>
  <sheetFormatPr defaultRowHeight="15" x14ac:dyDescent="0.25"/>
  <cols>
    <col min="1" max="1" width="2.85546875" customWidth="1"/>
    <col min="2" max="2" width="36.42578125" customWidth="1"/>
    <col min="3" max="3" width="27.42578125" bestFit="1" customWidth="1"/>
    <col min="4" max="4" width="23.42578125" customWidth="1"/>
    <col min="5" max="6" width="16.42578125" customWidth="1"/>
    <col min="7" max="7" width="2.85546875" customWidth="1"/>
  </cols>
  <sheetData>
    <row r="2" spans="2:6" ht="20.25" thickBot="1" x14ac:dyDescent="0.35">
      <c r="B2" s="1" t="s">
        <v>11</v>
      </c>
      <c r="C2" s="1"/>
      <c r="D2" s="1"/>
      <c r="E2" s="1"/>
      <c r="F2" s="1"/>
    </row>
    <row r="3" spans="2:6" ht="7.5" customHeight="1" thickTop="1" x14ac:dyDescent="0.25"/>
    <row r="4" spans="2:6" ht="18" thickBot="1" x14ac:dyDescent="0.35">
      <c r="B4" s="6" t="s">
        <v>1</v>
      </c>
    </row>
    <row r="5" spans="2:6" ht="7.5" customHeight="1" thickTop="1" x14ac:dyDescent="0.25"/>
    <row r="6" spans="2:6" x14ac:dyDescent="0.25">
      <c r="B6" s="2" t="s">
        <v>0</v>
      </c>
      <c r="C6" s="7" t="s">
        <v>12</v>
      </c>
    </row>
    <row r="7" spans="2:6" x14ac:dyDescent="0.25">
      <c r="B7" s="5" t="s">
        <v>2</v>
      </c>
      <c r="C7" s="4" t="str">
        <f>_xlfn.TEXTAFTER(B7,"-")</f>
        <v>Man</v>
      </c>
      <c r="D7" s="3" t="str">
        <f ca="1">_xlfn.FORMULATEXT(C7)</f>
        <v>=TEXTAFTER(B7,"-")</v>
      </c>
    </row>
    <row r="8" spans="2:6" x14ac:dyDescent="0.25">
      <c r="B8" s="5" t="s">
        <v>4</v>
      </c>
      <c r="C8" s="4" t="str">
        <f>_xlfn.TEXTAFTER(B8," ")</f>
        <v>Woman</v>
      </c>
      <c r="D8" s="3" t="str">
        <f ca="1">_xlfn.FORMULATEXT(C8)</f>
        <v>=TEXTAFTER(B8," ")</v>
      </c>
    </row>
    <row r="9" spans="2:6" x14ac:dyDescent="0.25">
      <c r="B9" s="5" t="s">
        <v>3</v>
      </c>
      <c r="C9" s="4" t="str">
        <f>_xlfn.TEXTAFTER(B9,"Man")</f>
        <v>hattan</v>
      </c>
      <c r="D9" s="3" t="str">
        <f ca="1">_xlfn.FORMULATEXT(C9)</f>
        <v>=TEXTAFTER(B9,"Man")</v>
      </c>
    </row>
    <row r="10" spans="2:6" ht="7.5" customHeight="1" x14ac:dyDescent="0.25"/>
    <row r="11" spans="2:6" ht="18" thickBot="1" x14ac:dyDescent="0.35">
      <c r="B11" s="6" t="s">
        <v>6</v>
      </c>
    </row>
    <row r="12" spans="2:6" ht="7.5" customHeight="1" thickTop="1" x14ac:dyDescent="0.25"/>
    <row r="13" spans="2:6" x14ac:dyDescent="0.25">
      <c r="B13" s="2" t="s">
        <v>0</v>
      </c>
      <c r="C13" s="7" t="s">
        <v>12</v>
      </c>
    </row>
    <row r="14" spans="2:6" x14ac:dyDescent="0.25">
      <c r="B14" s="5" t="s">
        <v>2</v>
      </c>
      <c r="C14" s="4" t="str">
        <f>_xlfn.TEXTAFTER(B14,{"-"," ","."})</f>
        <v>Man</v>
      </c>
      <c r="D14" s="3" t="str">
        <f ca="1">_xlfn.FORMULATEXT(C14)</f>
        <v>=TEXTAFTER(B14,{"-"," ","."})</v>
      </c>
    </row>
    <row r="15" spans="2:6" x14ac:dyDescent="0.25">
      <c r="B15" s="5" t="s">
        <v>4</v>
      </c>
      <c r="C15" s="4" t="str">
        <f>_xlfn.TEXTAFTER(B15,{"-"," ","."})</f>
        <v>Woman</v>
      </c>
      <c r="D15" s="3" t="str">
        <f ca="1">_xlfn.FORMULATEXT(C15)</f>
        <v>=TEXTAFTER(B15,{"-"," ","."})</v>
      </c>
    </row>
    <row r="16" spans="2:6" x14ac:dyDescent="0.25">
      <c r="B16" s="5" t="s">
        <v>7</v>
      </c>
      <c r="C16" s="4" t="str">
        <f>_xlfn.TEXTAFTER(B16,{"-"," ","."})</f>
        <v>Manhattan</v>
      </c>
      <c r="D16" s="3" t="str">
        <f ca="1">_xlfn.FORMULATEXT(C16)</f>
        <v>=TEXTAFTER(B16,{"-"," ","."})</v>
      </c>
    </row>
    <row r="17" spans="2:4" ht="7.5" customHeight="1" x14ac:dyDescent="0.25"/>
    <row r="18" spans="2:4" ht="18" thickBot="1" x14ac:dyDescent="0.35">
      <c r="B18" s="6" t="s">
        <v>13</v>
      </c>
    </row>
    <row r="19" spans="2:4" ht="7.5" customHeight="1" thickTop="1" x14ac:dyDescent="0.25"/>
    <row r="20" spans="2:4" x14ac:dyDescent="0.25">
      <c r="B20" s="2" t="s">
        <v>0</v>
      </c>
      <c r="C20" s="7" t="s">
        <v>12</v>
      </c>
    </row>
    <row r="21" spans="2:4" x14ac:dyDescent="0.25">
      <c r="B21" s="5" t="s">
        <v>4</v>
      </c>
      <c r="C21" s="4" t="str">
        <f>_xlfn.TEXTAFTER(B21,"Wo",1)</f>
        <v>nder Woman</v>
      </c>
      <c r="D21" s="3" t="str">
        <f ca="1">_xlfn.FORMULATEXT(C21)</f>
        <v>=TEXTAFTER(B21,"Wo",1)</v>
      </c>
    </row>
    <row r="22" spans="2:4" x14ac:dyDescent="0.25">
      <c r="B22" s="5" t="s">
        <v>4</v>
      </c>
      <c r="C22" s="4" t="str">
        <f>_xlfn.TEXTAFTER(B22,"Wo",2)</f>
        <v>man</v>
      </c>
      <c r="D22" s="3" t="str">
        <f ca="1">_xlfn.FORMULATEXT(C22)</f>
        <v>=TEXTAFTER(B22,"Wo",2)</v>
      </c>
    </row>
    <row r="23" spans="2:4" x14ac:dyDescent="0.25">
      <c r="B23" s="5" t="s">
        <v>4</v>
      </c>
      <c r="C23" s="4" t="e">
        <f>_xlfn.TEXTAFTER(B23,"Wo",3)</f>
        <v>#N/A</v>
      </c>
      <c r="D23" s="3" t="str">
        <f ca="1">_xlfn.FORMULATEXT(C23)</f>
        <v>=TEXTAFTER(B23,"Wo",3)</v>
      </c>
    </row>
    <row r="24" spans="2:4" ht="7.5" customHeight="1" x14ac:dyDescent="0.25"/>
    <row r="25" spans="2:4" ht="18" thickBot="1" x14ac:dyDescent="0.35">
      <c r="B25" s="6" t="s">
        <v>14</v>
      </c>
    </row>
    <row r="26" spans="2:4" ht="7.5" customHeight="1" thickTop="1" x14ac:dyDescent="0.25"/>
    <row r="27" spans="2:4" x14ac:dyDescent="0.25">
      <c r="B27" s="2" t="s">
        <v>0</v>
      </c>
      <c r="C27" s="7" t="s">
        <v>12</v>
      </c>
    </row>
    <row r="28" spans="2:4" x14ac:dyDescent="0.25">
      <c r="B28" s="5" t="s">
        <v>4</v>
      </c>
      <c r="C28" s="4" t="str">
        <f>_xlfn.TEXTAFTER(B28,"Wo",-1)</f>
        <v>man</v>
      </c>
      <c r="D28" s="3" t="str">
        <f ca="1">_xlfn.FORMULATEXT(C28)</f>
        <v>=TEXTAFTER(B28,"Wo",-1)</v>
      </c>
    </row>
    <row r="29" spans="2:4" x14ac:dyDescent="0.25">
      <c r="B29" s="5" t="s">
        <v>4</v>
      </c>
      <c r="C29" s="4" t="str">
        <f>_xlfn.TEXTAFTER(B29,"Wo",-2)</f>
        <v>nder Woman</v>
      </c>
      <c r="D29" s="3" t="str">
        <f ca="1">_xlfn.FORMULATEXT(C29)</f>
        <v>=TEXTAFTER(B29,"Wo",-2)</v>
      </c>
    </row>
    <row r="30" spans="2:4" x14ac:dyDescent="0.25">
      <c r="B30" s="5" t="s">
        <v>4</v>
      </c>
      <c r="C30" s="4" t="e">
        <f>_xlfn.TEXTAFTER(B30,"Wo",-3)</f>
        <v>#N/A</v>
      </c>
      <c r="D30" s="3" t="str">
        <f ca="1">_xlfn.FORMULATEXT(C30)</f>
        <v>=TEXTAFTER(B30,"Wo",-3)</v>
      </c>
    </row>
    <row r="31" spans="2:4" ht="7.5" customHeight="1" x14ac:dyDescent="0.25"/>
    <row r="32" spans="2:4" ht="18" thickBot="1" x14ac:dyDescent="0.35">
      <c r="B32" s="6" t="s">
        <v>8</v>
      </c>
    </row>
    <row r="33" spans="2:4" ht="7.5" customHeight="1" thickTop="1" x14ac:dyDescent="0.25"/>
    <row r="34" spans="2:4" x14ac:dyDescent="0.25">
      <c r="B34" s="2" t="s">
        <v>0</v>
      </c>
      <c r="C34" s="7" t="s">
        <v>12</v>
      </c>
    </row>
    <row r="35" spans="2:4" x14ac:dyDescent="0.25">
      <c r="B35" s="5" t="s">
        <v>15</v>
      </c>
      <c r="C35" s="4" t="str">
        <f>_xlfn.TEXTAFTER(B35,"silver ",,1)</f>
        <v>Surfer</v>
      </c>
      <c r="D35" s="3" t="str">
        <f ca="1">_xlfn.FORMULATEXT(C35)</f>
        <v>=TEXTAFTER(B35,"silver ",,1)</v>
      </c>
    </row>
    <row r="36" spans="2:4" x14ac:dyDescent="0.25">
      <c r="B36" s="5" t="s">
        <v>16</v>
      </c>
      <c r="C36" s="4" t="str">
        <f>_xlfn.TEXTAFTER(B36,"silver ",,1)</f>
        <v>(Earth-127)</v>
      </c>
      <c r="D36" s="3" t="str">
        <f ca="1">_xlfn.FORMULATEXT(C36)</f>
        <v>=TEXTAFTER(B36,"silver ",,1)</v>
      </c>
    </row>
    <row r="37" spans="2:4" ht="7.5" customHeight="1" x14ac:dyDescent="0.25"/>
    <row r="38" spans="2:4" ht="18" thickBot="1" x14ac:dyDescent="0.35">
      <c r="B38" s="6" t="s">
        <v>9</v>
      </c>
    </row>
    <row r="39" spans="2:4" ht="7.5" customHeight="1" thickTop="1" x14ac:dyDescent="0.25"/>
    <row r="40" spans="2:4" x14ac:dyDescent="0.25">
      <c r="B40" s="2" t="s">
        <v>0</v>
      </c>
      <c r="C40" s="7" t="s">
        <v>12</v>
      </c>
    </row>
    <row r="41" spans="2:4" x14ac:dyDescent="0.25">
      <c r="B41" s="5" t="s">
        <v>5</v>
      </c>
      <c r="C41" s="4" t="e">
        <f>_xlfn.TEXTAFTER(B41,"-",-3)</f>
        <v>#N/A</v>
      </c>
      <c r="D41" s="3" t="str">
        <f ca="1">_xlfn.FORMULATEXT(C41)</f>
        <v>=TEXTAFTER(B41,"-",-3)</v>
      </c>
    </row>
    <row r="42" spans="2:4" x14ac:dyDescent="0.25">
      <c r="B42" s="5" t="s">
        <v>5</v>
      </c>
      <c r="C42" s="4" t="str">
        <f>_xlfn.TEXTAFTER(B42,"-",-3,,1)</f>
        <v>The One-Above-All</v>
      </c>
      <c r="D42" s="3" t="str">
        <f ca="1">_xlfn.FORMULATEXT(C42)</f>
        <v>=TEXTAFTER(B42,"-",-3,,1)</v>
      </c>
    </row>
    <row r="43" spans="2:4" ht="7.5" customHeight="1" x14ac:dyDescent="0.25"/>
    <row r="44" spans="2:4" ht="18" thickBot="1" x14ac:dyDescent="0.35">
      <c r="B44" s="6" t="s">
        <v>10</v>
      </c>
    </row>
    <row r="45" spans="2:4" ht="7.5" customHeight="1" thickTop="1" x14ac:dyDescent="0.25"/>
    <row r="46" spans="2:4" x14ac:dyDescent="0.25">
      <c r="B46" s="2" t="s">
        <v>0</v>
      </c>
      <c r="C46" s="7" t="s">
        <v>12</v>
      </c>
    </row>
    <row r="47" spans="2:4" x14ac:dyDescent="0.25">
      <c r="B47" s="5" t="s">
        <v>4</v>
      </c>
      <c r="C47" s="4" t="str">
        <f>_xlfn.TEXTAFTER(B47,"-",,,,"Delimiter is not in this castle!")</f>
        <v>Delimiter is not in this castle!</v>
      </c>
      <c r="D47" s="3" t="str">
        <f ca="1">_xlfn.FORMULATEXT(C47)</f>
        <v>=TEXTAFTER(B47,"-",,,,"Delimiter is not in this castle!")</v>
      </c>
    </row>
  </sheetData>
  <phoneticPr fontId="5" type="noConversion"/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B7DEA-F258-4893-B293-A354A0373E73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TEXTAFTER</vt:lpstr>
    </vt:vector>
  </TitlesOfParts>
  <Company>Pagos,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yasar burhan</cp:lastModifiedBy>
  <dcterms:created xsi:type="dcterms:W3CDTF">2018-10-04T05:31:03Z</dcterms:created>
  <dcterms:modified xsi:type="dcterms:W3CDTF">2022-11-22T06:21:48Z</dcterms:modified>
</cp:coreProperties>
</file>